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.hunter.cuny.edu\edabroad\Exchanges and Partner Universities\AGREEMENTS - All\Exchange Agreements\QMUL\"/>
    </mc:Choice>
  </mc:AlternateContent>
  <xr:revisionPtr revIDLastSave="0" documentId="13_ncr:1_{3EE19609-0091-4C17-B742-8B326B05C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23" i="1"/>
  <c r="I24" i="1"/>
  <c r="I25" i="1"/>
  <c r="I26" i="1"/>
  <c r="I27" i="1"/>
  <c r="I22" i="1"/>
  <c r="I5" i="1"/>
  <c r="I6" i="1"/>
  <c r="I7" i="1"/>
  <c r="I8" i="1"/>
  <c r="I4" i="1"/>
  <c r="G19" i="1"/>
  <c r="I19" i="1"/>
  <c r="G29" i="1"/>
  <c r="I15" i="1"/>
  <c r="G10" i="1"/>
  <c r="I13" i="1"/>
  <c r="I14" i="1"/>
  <c r="I16" i="1"/>
  <c r="I17" i="1"/>
  <c r="I29" i="1"/>
  <c r="I10" i="1"/>
</calcChain>
</file>

<file path=xl/sharedStrings.xml><?xml version="1.0" encoding="utf-8"?>
<sst xmlns="http://schemas.openxmlformats.org/spreadsheetml/2006/main" count="39" uniqueCount="30">
  <si>
    <t>Fees and other cost estimates for Study Abroad at Queen Mary University of London [Academic Year 2022/23]</t>
  </si>
  <si>
    <t>AUTUMN SEMESTER</t>
  </si>
  <si>
    <t>£</t>
  </si>
  <si>
    <t>x-rate</t>
  </si>
  <si>
    <t>US$</t>
  </si>
  <si>
    <t>Tuition Fee</t>
  </si>
  <si>
    <t>On-campus accommodation (self-catering) 15 weeks - Feilden House as example</t>
  </si>
  <si>
    <t>Food (£60 per week x 15 weeks)</t>
  </si>
  <si>
    <t>Books and personal expenses (toiletries, phone calls, laundry etc.)</t>
  </si>
  <si>
    <t>Return air travel to UK</t>
  </si>
  <si>
    <t>Commuting costs</t>
  </si>
  <si>
    <t>TOTAL FOR FALL SEMESTER</t>
  </si>
  <si>
    <t>SPRING SEMESTER</t>
  </si>
  <si>
    <t xml:space="preserve">Tuition Fee </t>
  </si>
  <si>
    <t>On-campus accommodation (self-catering) 22 weeks - Feilden House as example</t>
  </si>
  <si>
    <t>Food (£60 per week x 22 weeks)</t>
  </si>
  <si>
    <t>TOTAL FOR SPRING SEMESTER</t>
  </si>
  <si>
    <t>ACADEMIC YEAR</t>
  </si>
  <si>
    <t>On-campus accommodation (self catering) 38 weeks - Feilden House as example</t>
  </si>
  <si>
    <t>Food (£60 per week x 38 weeks)</t>
  </si>
  <si>
    <t>NHS Healthcare Surcharge</t>
  </si>
  <si>
    <t>TOTAL FOR ACADEMIC YEAR</t>
  </si>
  <si>
    <r>
      <t>* Please note:</t>
    </r>
    <r>
      <rPr>
        <sz val="10"/>
        <rFont val="Calibri"/>
        <family val="2"/>
      </rPr>
      <t xml:space="preserve"> costs other than tuition and accommodation are estimates. </t>
    </r>
  </si>
  <si>
    <t>No estimates are included for entertainment and non-essential travel.</t>
  </si>
  <si>
    <t>Accommodation is provided through holiday periods</t>
  </si>
  <si>
    <t>converted at UK£ = US$1.31</t>
  </si>
  <si>
    <t xml:space="preserve"> </t>
  </si>
  <si>
    <t>STUDENT IMMIGRATION PERMISSION FEES</t>
  </si>
  <si>
    <t>NOTE: If nominated for the exchange program through Hunter College, students do NOT pay tuition to QMUL. Rather, they pay tuition to Hunter for the corresponding credits.</t>
  </si>
  <si>
    <t>Cell J10 reflects the estimated costs without tuition.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</si>
</sst>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£&quot;#,##0;[Red]\-&quot;£&quot;#,##0"/>
    <numFmt numFmtId="165" formatCode="[$$-409]#,##0.00"/>
    <numFmt numFmtId="166" formatCode="[$$-409]#,##0.00_ ;[Red]\-[$$-409]#,##0.00\ "/>
  </numFmts>
  <fonts count="7" x14ac:knownFonts="1">
    <font>
      <sz val="10"/>
      <name val="Arial"/>
    </font>
    <font>
      <sz val="10"/>
      <name val="Calibri"/>
      <family val="2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/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4" fillId="0" borderId="0" xfId="0" applyNumberFormat="1" applyFont="1"/>
    <xf numFmtId="164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5" fillId="0" borderId="0" xfId="0" applyNumberFormat="1" applyFont="1"/>
    <xf numFmtId="6" fontId="5" fillId="0" borderId="0" xfId="0" applyNumberFormat="1" applyFont="1"/>
    <xf numFmtId="165" fontId="5" fillId="2" borderId="0" xfId="0" applyNumberFormat="1" applyFont="1" applyFill="1"/>
    <xf numFmtId="0" fontId="6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J4" sqref="J4"/>
    </sheetView>
  </sheetViews>
  <sheetFormatPr defaultRowHeight="12.75" x14ac:dyDescent="0.2"/>
  <cols>
    <col min="1" max="1" width="9.140625" style="4"/>
    <col min="2" max="2" width="25" style="4" customWidth="1"/>
    <col min="3" max="3" width="9.140625" style="4"/>
    <col min="4" max="4" width="19" style="4" customWidth="1"/>
    <col min="5" max="6" width="0" style="4" hidden="1" customWidth="1"/>
    <col min="7" max="7" width="27.85546875" style="4" bestFit="1" customWidth="1"/>
    <col min="8" max="8" width="5" style="4" customWidth="1"/>
    <col min="9" max="9" width="10.7109375" style="4" bestFit="1" customWidth="1"/>
    <col min="10" max="16384" width="9.140625" style="4"/>
  </cols>
  <sheetData>
    <row r="1" spans="1:11" s="1" customFormat="1" x14ac:dyDescent="0.2">
      <c r="A1" s="1" t="s">
        <v>0</v>
      </c>
    </row>
    <row r="3" spans="1:11" s="2" customFormat="1" x14ac:dyDescent="0.2">
      <c r="A3" s="1" t="s">
        <v>1</v>
      </c>
      <c r="G3" s="3" t="s">
        <v>2</v>
      </c>
      <c r="H3" s="2" t="s">
        <v>3</v>
      </c>
      <c r="I3" s="3" t="s">
        <v>4</v>
      </c>
    </row>
    <row r="4" spans="1:11" x14ac:dyDescent="0.2">
      <c r="A4" s="4" t="s">
        <v>5</v>
      </c>
      <c r="G4" s="5">
        <v>10000</v>
      </c>
      <c r="H4" s="4">
        <v>1.31</v>
      </c>
      <c r="I4" s="6">
        <f>G4*H4</f>
        <v>13100</v>
      </c>
      <c r="J4" s="21" t="s">
        <v>28</v>
      </c>
    </row>
    <row r="5" spans="1:11" x14ac:dyDescent="0.2">
      <c r="A5" s="4" t="s">
        <v>6</v>
      </c>
      <c r="F5" s="7"/>
      <c r="G5" s="5">
        <v>2561</v>
      </c>
      <c r="H5" s="4">
        <v>1.31</v>
      </c>
      <c r="I5" s="6">
        <f>G5*H5</f>
        <v>3354.9100000000003</v>
      </c>
    </row>
    <row r="6" spans="1:11" x14ac:dyDescent="0.2">
      <c r="A6" s="4" t="s">
        <v>7</v>
      </c>
      <c r="G6" s="5">
        <v>900</v>
      </c>
      <c r="H6" s="4">
        <v>1.31</v>
      </c>
      <c r="I6" s="6">
        <f>G6*H6</f>
        <v>1179</v>
      </c>
    </row>
    <row r="7" spans="1:11" x14ac:dyDescent="0.2">
      <c r="A7" s="4" t="s">
        <v>8</v>
      </c>
      <c r="G7" s="5">
        <v>700</v>
      </c>
      <c r="H7" s="4">
        <v>1.31</v>
      </c>
      <c r="I7" s="6">
        <f>G7*H7</f>
        <v>917</v>
      </c>
    </row>
    <row r="8" spans="1:11" x14ac:dyDescent="0.2">
      <c r="A8" s="4" t="s">
        <v>9</v>
      </c>
      <c r="G8" s="5">
        <v>700</v>
      </c>
      <c r="H8" s="4">
        <v>1.31</v>
      </c>
      <c r="I8" s="6">
        <f>G8*H8</f>
        <v>917</v>
      </c>
    </row>
    <row r="9" spans="1:11" x14ac:dyDescent="0.2">
      <c r="A9" s="4" t="s">
        <v>10</v>
      </c>
      <c r="G9" s="8"/>
      <c r="I9" s="6"/>
    </row>
    <row r="10" spans="1:11" x14ac:dyDescent="0.2">
      <c r="A10" s="9" t="s">
        <v>11</v>
      </c>
      <c r="B10" s="9"/>
      <c r="G10" s="10">
        <f>SUM(G4:G9)</f>
        <v>14861</v>
      </c>
      <c r="H10" s="4">
        <v>1.31</v>
      </c>
      <c r="I10" s="18">
        <f>SUM(I4:I9)</f>
        <v>19467.91</v>
      </c>
      <c r="J10" s="19">
        <f>SUM(I5:I8)</f>
        <v>6367.91</v>
      </c>
      <c r="K10" s="20" t="s">
        <v>29</v>
      </c>
    </row>
    <row r="11" spans="1:11" x14ac:dyDescent="0.2">
      <c r="A11" s="9"/>
      <c r="B11" s="9"/>
      <c r="G11" s="7"/>
      <c r="I11" s="6"/>
    </row>
    <row r="12" spans="1:11" s="2" customFormat="1" x14ac:dyDescent="0.2">
      <c r="A12" s="1" t="s">
        <v>12</v>
      </c>
      <c r="B12" s="1"/>
      <c r="G12" s="11"/>
      <c r="H12" s="4"/>
      <c r="I12" s="6"/>
    </row>
    <row r="13" spans="1:11" x14ac:dyDescent="0.2">
      <c r="A13" s="4" t="s">
        <v>13</v>
      </c>
      <c r="G13" s="5">
        <v>10000</v>
      </c>
      <c r="H13" s="4">
        <v>1.31</v>
      </c>
      <c r="I13" s="6">
        <f t="shared" ref="I13:I19" si="0">G13*H13</f>
        <v>13100</v>
      </c>
    </row>
    <row r="14" spans="1:11" x14ac:dyDescent="0.2">
      <c r="A14" s="4" t="s">
        <v>14</v>
      </c>
      <c r="G14" s="7">
        <v>3756</v>
      </c>
      <c r="H14" s="4">
        <v>1.31</v>
      </c>
      <c r="I14" s="6">
        <f t="shared" si="0"/>
        <v>4920.3600000000006</v>
      </c>
    </row>
    <row r="15" spans="1:11" x14ac:dyDescent="0.2">
      <c r="A15" s="4" t="s">
        <v>15</v>
      </c>
      <c r="G15" s="7">
        <v>1320</v>
      </c>
      <c r="H15" s="4">
        <v>1.31</v>
      </c>
      <c r="I15" s="6">
        <f t="shared" si="0"/>
        <v>1729.2</v>
      </c>
    </row>
    <row r="16" spans="1:11" x14ac:dyDescent="0.2">
      <c r="A16" s="4" t="s">
        <v>8</v>
      </c>
      <c r="G16" s="7">
        <v>800</v>
      </c>
      <c r="H16" s="4">
        <v>1.31</v>
      </c>
      <c r="I16" s="6">
        <f t="shared" si="0"/>
        <v>1048</v>
      </c>
    </row>
    <row r="17" spans="1:9" x14ac:dyDescent="0.2">
      <c r="A17" s="4" t="s">
        <v>9</v>
      </c>
      <c r="G17" s="7">
        <v>700</v>
      </c>
      <c r="H17" s="4">
        <v>1.31</v>
      </c>
      <c r="I17" s="6">
        <f t="shared" si="0"/>
        <v>917</v>
      </c>
    </row>
    <row r="18" spans="1:9" x14ac:dyDescent="0.2">
      <c r="A18" s="4" t="s">
        <v>10</v>
      </c>
      <c r="G18" s="8"/>
      <c r="I18" s="6"/>
    </row>
    <row r="19" spans="1:9" x14ac:dyDescent="0.2">
      <c r="A19" s="9" t="s">
        <v>16</v>
      </c>
      <c r="G19" s="12">
        <f>SUM(G13:G18)</f>
        <v>16576</v>
      </c>
      <c r="H19" s="4">
        <v>1.31</v>
      </c>
      <c r="I19" s="13">
        <f t="shared" si="0"/>
        <v>21714.560000000001</v>
      </c>
    </row>
    <row r="20" spans="1:9" x14ac:dyDescent="0.2">
      <c r="A20" s="9"/>
      <c r="G20" s="5"/>
      <c r="I20" s="14"/>
    </row>
    <row r="21" spans="1:9" s="2" customFormat="1" x14ac:dyDescent="0.2">
      <c r="A21" s="1" t="s">
        <v>17</v>
      </c>
      <c r="G21" s="15"/>
      <c r="H21" s="4"/>
    </row>
    <row r="22" spans="1:9" x14ac:dyDescent="0.2">
      <c r="A22" s="4" t="s">
        <v>13</v>
      </c>
      <c r="G22" s="5">
        <v>20000</v>
      </c>
      <c r="H22" s="4">
        <v>1.31</v>
      </c>
      <c r="I22" s="16">
        <f t="shared" ref="I22:I27" si="1">G22*H22</f>
        <v>26200</v>
      </c>
    </row>
    <row r="23" spans="1:9" x14ac:dyDescent="0.2">
      <c r="A23" s="4" t="s">
        <v>18</v>
      </c>
      <c r="G23" s="5">
        <v>6488</v>
      </c>
      <c r="H23" s="4">
        <v>1.31</v>
      </c>
      <c r="I23" s="16">
        <f t="shared" si="1"/>
        <v>8499.2800000000007</v>
      </c>
    </row>
    <row r="24" spans="1:9" x14ac:dyDescent="0.2">
      <c r="A24" s="4" t="s">
        <v>19</v>
      </c>
      <c r="G24" s="5">
        <v>2280</v>
      </c>
      <c r="H24" s="4">
        <v>1.31</v>
      </c>
      <c r="I24" s="16">
        <f t="shared" si="1"/>
        <v>2986.8</v>
      </c>
    </row>
    <row r="25" spans="1:9" x14ac:dyDescent="0.2">
      <c r="A25" s="4" t="s">
        <v>20</v>
      </c>
      <c r="G25" s="5">
        <v>470</v>
      </c>
      <c r="H25" s="4">
        <v>1.31</v>
      </c>
      <c r="I25" s="16">
        <f t="shared" si="1"/>
        <v>615.70000000000005</v>
      </c>
    </row>
    <row r="26" spans="1:9" x14ac:dyDescent="0.2">
      <c r="A26" s="4" t="s">
        <v>8</v>
      </c>
      <c r="G26" s="5">
        <v>1500</v>
      </c>
      <c r="H26" s="4">
        <v>1.31</v>
      </c>
      <c r="I26" s="16">
        <f t="shared" si="1"/>
        <v>1965</v>
      </c>
    </row>
    <row r="27" spans="1:9" x14ac:dyDescent="0.2">
      <c r="A27" s="4" t="s">
        <v>9</v>
      </c>
      <c r="G27" s="7">
        <v>700</v>
      </c>
      <c r="H27" s="4">
        <v>1.31</v>
      </c>
      <c r="I27" s="16">
        <f t="shared" si="1"/>
        <v>917</v>
      </c>
    </row>
    <row r="28" spans="1:9" x14ac:dyDescent="0.2">
      <c r="A28" s="4" t="s">
        <v>10</v>
      </c>
      <c r="G28" s="8"/>
      <c r="I28" s="16"/>
    </row>
    <row r="29" spans="1:9" x14ac:dyDescent="0.2">
      <c r="A29" s="9" t="s">
        <v>21</v>
      </c>
      <c r="G29" s="10">
        <f>SUM(G22:G28)</f>
        <v>31438</v>
      </c>
      <c r="H29" s="4">
        <v>1.31</v>
      </c>
      <c r="I29" s="17">
        <f>SUM(I22:I27)</f>
        <v>41183.78</v>
      </c>
    </row>
    <row r="30" spans="1:9" x14ac:dyDescent="0.2">
      <c r="A30" s="9"/>
      <c r="G30" s="7"/>
    </row>
    <row r="31" spans="1:9" x14ac:dyDescent="0.2">
      <c r="A31" s="9" t="s">
        <v>22</v>
      </c>
    </row>
    <row r="32" spans="1:9" x14ac:dyDescent="0.2">
      <c r="A32" s="4" t="s">
        <v>23</v>
      </c>
    </row>
    <row r="33" spans="1:7" x14ac:dyDescent="0.2">
      <c r="A33" s="4" t="s">
        <v>24</v>
      </c>
      <c r="G33" s="4" t="s">
        <v>25</v>
      </c>
    </row>
    <row r="34" spans="1:7" x14ac:dyDescent="0.2">
      <c r="A34" s="4" t="s">
        <v>26</v>
      </c>
      <c r="B34" s="4" t="s">
        <v>26</v>
      </c>
      <c r="G34" s="4" t="s">
        <v>26</v>
      </c>
    </row>
    <row r="35" spans="1:7" x14ac:dyDescent="0.2">
      <c r="A35" s="9" t="s">
        <v>27</v>
      </c>
      <c r="G35" s="4">
        <v>348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16462556B446458C1863E73B83D47A" ma:contentTypeVersion="16" ma:contentTypeDescription="Create a new document." ma:contentTypeScope="" ma:versionID="81be6db5af2bf6eb521a084b4cb811d7">
  <xsd:schema xmlns:xsd="http://www.w3.org/2001/XMLSchema" xmlns:xs="http://www.w3.org/2001/XMLSchema" xmlns:p="http://schemas.microsoft.com/office/2006/metadata/properties" xmlns:ns2="18a22a93-f842-4a39-ba26-9aad3c44f0f8" xmlns:ns3="dcde24f4-30ba-437b-b0c6-902ff0e4a1b2" xmlns:ns4="d5efd484-15aa-41a0-83f6-0646502cb6d6" targetNamespace="http://schemas.microsoft.com/office/2006/metadata/properties" ma:root="true" ma:fieldsID="43d7d9b9578a1c7d226af9b2baa209e0" ns2:_="" ns3:_="" ns4:_="">
    <xsd:import namespace="18a22a93-f842-4a39-ba26-9aad3c44f0f8"/>
    <xsd:import namespace="dcde24f4-30ba-437b-b0c6-902ff0e4a1b2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22a93-f842-4a39-ba26-9aad3c44f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e24f4-30ba-437b-b0c6-902ff0e4a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48e5cab-e264-473c-89d1-a32b964031ff}" ma:internalName="TaxCatchAll" ma:showField="CatchAllData" ma:web="dcde24f4-30ba-437b-b0c6-902ff0e4a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0D8C1A-9312-421D-9E36-8E5EC8944E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25D82D-8CFE-4551-9AB6-CE05B834E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a22a93-f842-4a39-ba26-9aad3c44f0f8"/>
    <ds:schemaRef ds:uri="dcde24f4-30ba-437b-b0c6-902ff0e4a1b2"/>
    <ds:schemaRef ds:uri="d5efd484-15aa-41a0-83f6-0646502cb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QMW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MISU</dc:creator>
  <cp:keywords/>
  <dc:description/>
  <cp:lastModifiedBy>Sarah B Craver</cp:lastModifiedBy>
  <cp:revision/>
  <dcterms:created xsi:type="dcterms:W3CDTF">2001-10-26T08:22:38Z</dcterms:created>
  <dcterms:modified xsi:type="dcterms:W3CDTF">2023-09-25T17:18:12Z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0x010100D016462556B446458C1863E73B83D47A</vt:lpwstr>
  </property>
</Properties>
</file>